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DTV\Verwaltung HC Haus\"/>
    </mc:Choice>
  </mc:AlternateContent>
  <xr:revisionPtr revIDLastSave="0" documentId="13_ncr:1_{64D5F10B-864F-4AC2-B3E8-DC963E3F43C7}" xr6:coauthVersionLast="47" xr6:coauthVersionMax="47" xr10:uidLastSave="{00000000-0000-0000-0000-000000000000}"/>
  <bookViews>
    <workbookView xWindow="-120" yWindow="-120" windowWidth="29040" windowHeight="15840" activeTab="1" xr2:uid="{6FEA9020-9558-4303-9FA4-970B31E723C8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B15" i="2"/>
  <c r="C31" i="2"/>
  <c r="C30" i="2"/>
  <c r="C33" i="2" l="1"/>
</calcChain>
</file>

<file path=xl/sharedStrings.xml><?xml version="1.0" encoding="utf-8"?>
<sst xmlns="http://schemas.openxmlformats.org/spreadsheetml/2006/main" count="40" uniqueCount="36">
  <si>
    <t>Kaution</t>
  </si>
  <si>
    <t>Reinigung OG</t>
  </si>
  <si>
    <t>Reinigung obere Etage inkl. Sanitärräume UG</t>
  </si>
  <si>
    <t xml:space="preserve">Reinigung OG und UG </t>
  </si>
  <si>
    <t>Nutzungsbereich</t>
  </si>
  <si>
    <t>Preis pro Tag</t>
  </si>
  <si>
    <t>Max. Personenanzahl</t>
  </si>
  <si>
    <t>Tagesnutzung ohne Übernachtung</t>
  </si>
  <si>
    <t>-</t>
  </si>
  <si>
    <t>Obere Etage ohne Nutzung Sanitärräume im UG</t>
  </si>
  <si>
    <t xml:space="preserve">Obere Etage inkl. Nutzung Sanitärräume im UG </t>
  </si>
  <si>
    <t xml:space="preserve">Nutzung OG und UG </t>
  </si>
  <si>
    <t xml:space="preserve">Mitglieder des Dürener Turnvereins erhalten 10% Rabatt </t>
  </si>
  <si>
    <t>Anzahl Personen</t>
  </si>
  <si>
    <t>Buchungskategorie</t>
  </si>
  <si>
    <t>Tagesnutzung</t>
  </si>
  <si>
    <t>Anzahl Übernachtung</t>
  </si>
  <si>
    <t>E-Mail</t>
  </si>
  <si>
    <t>Telefon</t>
  </si>
  <si>
    <t>Anschrift</t>
  </si>
  <si>
    <t>Mitglied im Dürener Turnverein</t>
  </si>
  <si>
    <t>Mitpreis</t>
  </si>
  <si>
    <t>Reinigung</t>
  </si>
  <si>
    <t>Miete</t>
  </si>
  <si>
    <t>Summe</t>
  </si>
  <si>
    <t>Mitglied Dürener Turnverein</t>
  </si>
  <si>
    <t>Vorname, Nachname</t>
  </si>
  <si>
    <t>Bitte ankreuzen</t>
  </si>
  <si>
    <t>zu überweisen.</t>
  </si>
  <si>
    <t>Datum, Unterschrift</t>
  </si>
  <si>
    <t>Anreise</t>
  </si>
  <si>
    <t>Abreise</t>
  </si>
  <si>
    <t xml:space="preserve">Der Mietpreis ist spätestens 8 Wochen vor Anreise auf das Konto des Heinrich-Contzen-Hauses </t>
  </si>
  <si>
    <t xml:space="preserve">Bei Absagen bis 4 Wochen vor dem Anreisetermin werden 50% des Mietpreises fällig, danach </t>
  </si>
  <si>
    <t>der gesamte Mietpreis</t>
  </si>
  <si>
    <t>Buchungsanfrage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</si>
</sst>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6" fontId="2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5" xfId="0" applyBorder="1"/>
    <xf numFmtId="0" fontId="0" fillId="0" borderId="7" xfId="0" applyBorder="1"/>
    <xf numFmtId="164" fontId="0" fillId="0" borderId="0" xfId="0" applyNumberFormat="1"/>
    <xf numFmtId="164" fontId="0" fillId="0" borderId="7" xfId="0" applyNumberFormat="1" applyBorder="1"/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475139</xdr:colOff>
      <xdr:row>0</xdr:row>
      <xdr:rowOff>47625</xdr:rowOff>
    </xdr:from>
    <xdr:to>
      <xdr:col>5</xdr:col>
      <xdr:colOff>600075</xdr:colOff>
      <xdr:row>4</xdr:row>
      <xdr:rowOff>95249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23DCAE2-F10C-4DF0-9651-7C77B858C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2389" y="47625"/>
          <a:ext cx="886936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DC32-A2B5-4BCF-B8F1-AB929E469DFC}">
  <dimension ref="A1:C12"/>
  <sheetViews>
    <sheetView workbookViewId="0">
      <selection activeCell="B4" sqref="B4"/>
    </sheetView>
  </sheetViews>
  <sheetFormatPr baseColWidth="10" defaultRowHeight="15" x14ac:dyDescent="0.25"/>
  <cols>
    <col min="1" max="1" width="43.7109375" customWidth="1"/>
    <col min="2" max="2" width="12.28515625" bestFit="1" customWidth="1"/>
    <col min="3" max="3" width="10.42578125" bestFit="1" customWidth="1"/>
  </cols>
  <sheetData>
    <row r="1" spans="1:3" ht="15.75" thickBot="1" x14ac:dyDescent="0.3">
      <c r="A1" s="1" t="s">
        <v>0</v>
      </c>
      <c r="B1" s="2">
        <v>300</v>
      </c>
    </row>
    <row r="2" spans="1:3" ht="15.75" thickBot="1" x14ac:dyDescent="0.3">
      <c r="A2" s="3" t="s">
        <v>1</v>
      </c>
      <c r="B2" s="4">
        <v>70</v>
      </c>
    </row>
    <row r="3" spans="1:3" ht="15.75" thickBot="1" x14ac:dyDescent="0.3">
      <c r="A3" s="3" t="s">
        <v>2</v>
      </c>
      <c r="B3" s="4">
        <v>100</v>
      </c>
    </row>
    <row r="4" spans="1:3" ht="15.75" thickBot="1" x14ac:dyDescent="0.3">
      <c r="A4" s="3" t="s">
        <v>3</v>
      </c>
      <c r="B4" s="4">
        <v>150</v>
      </c>
    </row>
    <row r="5" spans="1:3" ht="18" thickBot="1" x14ac:dyDescent="0.3">
      <c r="A5" s="5"/>
    </row>
    <row r="6" spans="1:3" ht="45.75" thickBot="1" x14ac:dyDescent="0.3">
      <c r="A6" s="6" t="s">
        <v>4</v>
      </c>
      <c r="B6" s="7" t="s">
        <v>5</v>
      </c>
      <c r="C6" s="8" t="s">
        <v>6</v>
      </c>
    </row>
    <row r="7" spans="1:3" ht="15.75" thickBot="1" x14ac:dyDescent="0.3">
      <c r="A7" s="3" t="s">
        <v>7</v>
      </c>
      <c r="B7" s="4">
        <v>80</v>
      </c>
      <c r="C7" s="9" t="s">
        <v>8</v>
      </c>
    </row>
    <row r="8" spans="1:3" ht="15.75" thickBot="1" x14ac:dyDescent="0.3">
      <c r="A8" s="3" t="s">
        <v>9</v>
      </c>
      <c r="B8" s="4">
        <v>80</v>
      </c>
      <c r="C8" s="9">
        <v>6</v>
      </c>
    </row>
    <row r="9" spans="1:3" ht="15.75" thickBot="1" x14ac:dyDescent="0.3">
      <c r="A9" s="3" t="s">
        <v>10</v>
      </c>
      <c r="B9" s="4">
        <v>140</v>
      </c>
      <c r="C9" s="9">
        <v>6</v>
      </c>
    </row>
    <row r="10" spans="1:3" ht="15.75" thickBot="1" x14ac:dyDescent="0.3">
      <c r="A10" s="3" t="s">
        <v>11</v>
      </c>
      <c r="B10" s="4">
        <v>250</v>
      </c>
      <c r="C10" s="9">
        <v>23</v>
      </c>
    </row>
    <row r="11" spans="1:3" ht="15.75" x14ac:dyDescent="0.25">
      <c r="A11" s="10"/>
    </row>
    <row r="12" spans="1:3" ht="15.75" x14ac:dyDescent="0.25">
      <c r="A12" s="10" t="s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9478-B342-4BA9-A326-0A8B00FD84C0}">
  <dimension ref="A1:E46"/>
  <sheetViews>
    <sheetView tabSelected="1" zoomScale="145" zoomScaleNormal="145" workbookViewId="0">
      <selection activeCell="F26" sqref="F26"/>
    </sheetView>
  </sheetViews>
  <sheetFormatPr baseColWidth="10" defaultRowHeight="15" x14ac:dyDescent="0.25"/>
  <cols>
    <col min="1" max="1" width="20" bestFit="1" customWidth="1"/>
    <col min="2" max="2" width="26.28515625" customWidth="1"/>
    <col min="3" max="3" width="16.7109375" customWidth="1"/>
    <col min="4" max="4" width="7" customWidth="1"/>
  </cols>
  <sheetData>
    <row r="1" spans="1:5" ht="24" customHeight="1" x14ac:dyDescent="0.25">
      <c r="A1" s="25" t="s">
        <v>35</v>
      </c>
      <c r="B1" s="25"/>
      <c r="C1" s="25"/>
      <c r="D1" s="22"/>
      <c r="E1" s="22"/>
    </row>
    <row r="4" spans="1:5" ht="23.1" customHeight="1" x14ac:dyDescent="0.25">
      <c r="A4" s="15" t="s">
        <v>26</v>
      </c>
      <c r="B4" s="26"/>
      <c r="C4" s="26"/>
      <c r="D4" s="27"/>
    </row>
    <row r="5" spans="1:5" ht="23.1" customHeight="1" x14ac:dyDescent="0.25">
      <c r="A5" s="16" t="s">
        <v>19</v>
      </c>
      <c r="B5" s="30"/>
      <c r="C5" s="30"/>
      <c r="D5" s="31"/>
    </row>
    <row r="6" spans="1:5" ht="23.1" customHeight="1" x14ac:dyDescent="0.25">
      <c r="A6" s="16"/>
      <c r="B6" s="30"/>
      <c r="C6" s="30"/>
      <c r="D6" s="31"/>
    </row>
    <row r="7" spans="1:5" ht="23.1" customHeight="1" x14ac:dyDescent="0.25">
      <c r="A7" s="16" t="s">
        <v>17</v>
      </c>
      <c r="B7" s="30"/>
      <c r="C7" s="30"/>
      <c r="D7" s="31"/>
    </row>
    <row r="8" spans="1:5" ht="23.1" customHeight="1" x14ac:dyDescent="0.25">
      <c r="A8" s="17" t="s">
        <v>18</v>
      </c>
      <c r="B8" s="34"/>
      <c r="C8" s="34"/>
      <c r="D8" s="35"/>
    </row>
    <row r="10" spans="1:5" x14ac:dyDescent="0.25">
      <c r="A10" s="23" t="s">
        <v>30</v>
      </c>
      <c r="B10" s="24">
        <v>45373</v>
      </c>
    </row>
    <row r="11" spans="1:5" x14ac:dyDescent="0.25">
      <c r="A11" s="23" t="s">
        <v>31</v>
      </c>
      <c r="B11" s="24">
        <v>45379</v>
      </c>
    </row>
    <row r="15" spans="1:5" x14ac:dyDescent="0.25">
      <c r="A15" t="s">
        <v>16</v>
      </c>
      <c r="B15" s="32">
        <f>B11-B10</f>
        <v>6</v>
      </c>
      <c r="C15" s="32"/>
      <c r="D15" s="32"/>
    </row>
    <row r="17" spans="1:5" x14ac:dyDescent="0.25">
      <c r="A17" t="s">
        <v>13</v>
      </c>
      <c r="B17" s="32">
        <v>20</v>
      </c>
      <c r="C17" s="32"/>
      <c r="D17" s="32"/>
    </row>
    <row r="20" spans="1:5" x14ac:dyDescent="0.25">
      <c r="C20" s="33" t="s">
        <v>27</v>
      </c>
      <c r="D20" s="33"/>
      <c r="E20" s="33"/>
    </row>
    <row r="21" spans="1:5" x14ac:dyDescent="0.25">
      <c r="A21" t="s">
        <v>14</v>
      </c>
      <c r="B21" s="30" t="s">
        <v>15</v>
      </c>
      <c r="C21" s="31"/>
      <c r="D21" s="20"/>
    </row>
    <row r="22" spans="1:5" x14ac:dyDescent="0.25">
      <c r="B22" s="28" t="s">
        <v>9</v>
      </c>
      <c r="C22" s="29"/>
      <c r="D22" s="20"/>
    </row>
    <row r="23" spans="1:5" x14ac:dyDescent="0.25">
      <c r="B23" s="28" t="s">
        <v>10</v>
      </c>
      <c r="C23" s="29"/>
      <c r="D23" s="20"/>
    </row>
    <row r="24" spans="1:5" x14ac:dyDescent="0.25">
      <c r="B24" s="28" t="s">
        <v>11</v>
      </c>
      <c r="C24" s="29"/>
      <c r="D24" s="20"/>
    </row>
    <row r="25" spans="1:5" x14ac:dyDescent="0.25">
      <c r="D25" s="21"/>
    </row>
    <row r="26" spans="1:5" x14ac:dyDescent="0.25">
      <c r="B26" s="28" t="s">
        <v>20</v>
      </c>
      <c r="C26" s="29"/>
      <c r="D26" s="20"/>
    </row>
    <row r="29" spans="1:5" x14ac:dyDescent="0.25">
      <c r="A29" t="s">
        <v>21</v>
      </c>
      <c r="B29" t="s">
        <v>0</v>
      </c>
      <c r="C29" s="13">
        <v>300</v>
      </c>
    </row>
    <row r="30" spans="1:5" x14ac:dyDescent="0.25">
      <c r="B30" t="s">
        <v>22</v>
      </c>
      <c r="C30" s="13" t="str">
        <f>IF(D21="x",70,IF(D22="x",70,IF(D23="x",100,IF(D24="x",150," "))))</f>
        <v xml:space="preserve"> </v>
      </c>
    </row>
    <row r="31" spans="1:5" x14ac:dyDescent="0.25">
      <c r="B31" t="s">
        <v>23</v>
      </c>
      <c r="C31" s="13" t="str">
        <f>IF(D21="x",80,IF(D22="x",80*B15,IF(D23="x",140*B15,IF(D24="x",250*B15," "))))</f>
        <v xml:space="preserve"> </v>
      </c>
    </row>
    <row r="32" spans="1:5" ht="15.75" thickBot="1" x14ac:dyDescent="0.3">
      <c r="B32" s="12" t="s">
        <v>25</v>
      </c>
      <c r="C32" s="14">
        <f>IF(D26="x",SUM(C30:C31)*10%,0)</f>
        <v>0</v>
      </c>
    </row>
    <row r="33" spans="1:5" ht="15.75" thickTop="1" x14ac:dyDescent="0.25">
      <c r="B33" s="18" t="s">
        <v>24</v>
      </c>
      <c r="C33" s="19">
        <f>SUM(C29:C31)-C32</f>
        <v>300</v>
      </c>
    </row>
    <row r="36" spans="1:5" s="18" customFormat="1" x14ac:dyDescent="0.25">
      <c r="A36" s="18" t="s">
        <v>32</v>
      </c>
    </row>
    <row r="37" spans="1:5" s="18" customFormat="1" x14ac:dyDescent="0.25">
      <c r="A37" s="18" t="s">
        <v>28</v>
      </c>
    </row>
    <row r="38" spans="1:5" s="18" customFormat="1" x14ac:dyDescent="0.25"/>
    <row r="39" spans="1:5" s="18" customFormat="1" x14ac:dyDescent="0.25">
      <c r="A39" s="18" t="s">
        <v>33</v>
      </c>
    </row>
    <row r="40" spans="1:5" s="18" customFormat="1" x14ac:dyDescent="0.25">
      <c r="A40" s="18" t="s">
        <v>34</v>
      </c>
    </row>
    <row r="45" spans="1:5" x14ac:dyDescent="0.25">
      <c r="A45" s="11"/>
      <c r="B45" s="11"/>
      <c r="C45" s="11"/>
      <c r="D45" s="11"/>
      <c r="E45" s="11"/>
    </row>
    <row r="46" spans="1:5" x14ac:dyDescent="0.25">
      <c r="A46" t="s">
        <v>29</v>
      </c>
    </row>
  </sheetData>
  <mergeCells count="14">
    <mergeCell ref="A1:C1"/>
    <mergeCell ref="B4:D4"/>
    <mergeCell ref="B26:C26"/>
    <mergeCell ref="B24:C24"/>
    <mergeCell ref="B23:C23"/>
    <mergeCell ref="B22:C22"/>
    <mergeCell ref="B21:C21"/>
    <mergeCell ref="B15:D15"/>
    <mergeCell ref="B17:D17"/>
    <mergeCell ref="C20:E20"/>
    <mergeCell ref="B8:D8"/>
    <mergeCell ref="B7:D7"/>
    <mergeCell ref="B6:D6"/>
    <mergeCell ref="B5:D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Valter</dc:creator>
  <cp:lastModifiedBy>Jutta Valter</cp:lastModifiedBy>
  <cp:lastPrinted>2024-02-08T09:50:00Z</cp:lastPrinted>
  <dcterms:created xsi:type="dcterms:W3CDTF">2024-02-08T09:07:30Z</dcterms:created>
  <dcterms:modified xsi:type="dcterms:W3CDTF">2024-02-28T08:31:49Z</dcterms:modified>
</cp:coreProperties>
</file>